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Applications,Worksheets, and Flyers\Commercial PY23\Worksheets\"/>
    </mc:Choice>
  </mc:AlternateContent>
  <xr:revisionPtr revIDLastSave="0" documentId="8_{5EC8C4E9-9F07-4DCB-9C19-F0FE5E24A86E}" xr6:coauthVersionLast="47" xr6:coauthVersionMax="47" xr10:uidLastSave="{00000000-0000-0000-0000-000000000000}"/>
  <workbookProtection workbookAlgorithmName="SHA-512" workbookHashValue="uUiv8WarFJLSCc5VLTYCK7g6OCqhUF5GjorJidGHnResJBOi3AIlRLDcrMDESh+pq9GM3EcO2S/8F1iUk0VcGQ==" workbookSaltValue="JaKskNNgmNjxw5gX0SQa4w==" workbookSpinCount="100000" lockStructure="1"/>
  <bookViews>
    <workbookView xWindow="-57720" yWindow="-120" windowWidth="29040" windowHeight="15840" xr2:uid="{00000000-000D-0000-FFFF-FFFF00000000}"/>
  </bookViews>
  <sheets>
    <sheet name="Input" sheetId="1" r:id="rId1"/>
  </sheets>
  <definedNames>
    <definedName name="_xlnm.Print_Area" localSheetId="0">Input!$A$1:$L$47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 r="K14" i="1"/>
  <c r="K15" i="1"/>
  <c r="K16" i="1"/>
  <c r="K17" i="1"/>
  <c r="K18" i="1"/>
  <c r="K19" i="1"/>
  <c r="K20" i="1"/>
  <c r="K21" i="1"/>
  <c r="K12" i="1"/>
  <c r="K22" i="1" l="1"/>
  <c r="K24" i="1" s="1"/>
</calcChain>
</file>

<file path=xl/sharedStrings.xml><?xml version="1.0" encoding="utf-8"?>
<sst xmlns="http://schemas.openxmlformats.org/spreadsheetml/2006/main" count="46" uniqueCount="44">
  <si>
    <t>Program Qualifications</t>
  </si>
  <si>
    <t>Account Name:</t>
  </si>
  <si>
    <t>Project Name:</t>
  </si>
  <si>
    <t>Total Incentive Requested:</t>
  </si>
  <si>
    <t>Equipment &amp; Eligibility Requirements</t>
  </si>
  <si>
    <t>Application</t>
  </si>
  <si>
    <t>Active Control</t>
  </si>
  <si>
    <t>Motor</t>
  </si>
  <si>
    <t>Equipment VFD installed on</t>
  </si>
  <si>
    <t>VFD Control Basis</t>
  </si>
  <si>
    <t>HP per Motor</t>
  </si>
  <si>
    <t>Motor Qty</t>
  </si>
  <si>
    <t>Total HP</t>
  </si>
  <si>
    <t>Total HP:</t>
  </si>
  <si>
    <t>Incentive per HP:</t>
  </si>
  <si>
    <t>Worksheet Instructions</t>
  </si>
  <si>
    <t>Fill in the following information using one line for each unit installed. Identical units may be grouped on a single line.</t>
  </si>
  <si>
    <t>1. VFD Equipment Installed On -- Indicate the location &amp; purpose of the equipment that the VFD controls.</t>
  </si>
  <si>
    <t>2. VFD Control Basis -- List the sequence or control method for the VFD speed.</t>
  </si>
  <si>
    <t>Notes:</t>
  </si>
  <si>
    <t>Application #:</t>
  </si>
  <si>
    <t>Ex. Pool Filtration Pump #1</t>
  </si>
  <si>
    <t>Maintain Constant Pressure</t>
  </si>
  <si>
    <t>– Customer may either use an existing qualifying controller or purchase and install a separate qualifying controller unit if the new variable-speed or variable-flow pump does not have a built-in qualifying controller.</t>
  </si>
  <si>
    <t>– Qualifying controller is a programmable controller that must be able to operate the pool pump on at least two speeds and switch speeds automatically. Must default to the lowest speed after one normal cycle (24 hours) if temporary high speed override capability exists.</t>
  </si>
  <si>
    <t>• New pump or motor must be operated with a qualifying controller.</t>
  </si>
  <si>
    <t>• Above-ground pool, pond, pool cleaner/booster, spa and water feature pumps do not qualify.</t>
  </si>
  <si>
    <t>• Incentives are for qualifying pumps and motors, three horsepower or less, installed on new or existing in-ground swimming pools for primary filtration or circulation for water turnover only.</t>
  </si>
  <si>
    <t>• Equipment and materials must meet or exceed all applicable local, state and federal standards.</t>
  </si>
  <si>
    <t>• All pumps and motors must be new.</t>
  </si>
  <si>
    <t>• The VFDs must actively control and vary the pump speed.</t>
  </si>
  <si>
    <t>• Existing equipment must not have a working VFD.</t>
  </si>
  <si>
    <t>• The Program reserves the right to perform on-site verifications, both pre- and post-installation.</t>
  </si>
  <si>
    <t>• Require pre-notification before projects begin.</t>
  </si>
  <si>
    <t>Note: VFD’s installed on water feature, spa pool, or jacuzzi pumps do not qualify for this Incentive.
 Please submit a custom application for consideration on these projects.</t>
  </si>
  <si>
    <t>• 3 HP or less pump limit. Pumps greater than 3 HP may still qualify for a custom incentive; please contact Hawaii Energy for details.</t>
  </si>
  <si>
    <t>Existing Motor Type</t>
  </si>
  <si>
    <t>Single-speed</t>
  </si>
  <si>
    <t>Dual-speed</t>
  </si>
  <si>
    <t>4. HP per Motor -- Size of the motor that the VFD controls.</t>
  </si>
  <si>
    <t>5. Qty of Motors -- Quantity of motors controlled by the VFD.</t>
  </si>
  <si>
    <t>6. Notes -- Add any additional information that is relevant to the project.</t>
  </si>
  <si>
    <t>3. Existing Motor Type - Choose original operating type.</t>
  </si>
  <si>
    <r>
      <rPr>
        <b/>
        <sz val="14"/>
        <color rgb="FF3F3F3F"/>
        <rFont val="Calibri"/>
        <family val="2"/>
        <scheme val="minor"/>
      </rPr>
      <t>Commercial Pool Pump VFD Incentive Worksheet</t>
    </r>
    <r>
      <rPr>
        <b/>
        <sz val="13"/>
        <color rgb="FF3F3F3F"/>
        <rFont val="Calibri"/>
        <family val="2"/>
        <scheme val="minor"/>
      </rPr>
      <t xml:space="preserve">
</t>
    </r>
    <r>
      <rPr>
        <sz val="12"/>
        <color rgb="FF3F3F3F"/>
        <rFont val="Calibri"/>
        <family val="2"/>
        <scheme val="minor"/>
      </rPr>
      <t xml:space="preserve">Effective </t>
    </r>
    <r>
      <rPr>
        <sz val="12"/>
        <color rgb="FFFF0000"/>
        <rFont val="Calibri"/>
        <family val="2"/>
        <scheme val="minor"/>
      </rPr>
      <t>July 1, 2023</t>
    </r>
    <r>
      <rPr>
        <sz val="12"/>
        <color rgb="FF3F3F3F"/>
        <rFont val="Calibri"/>
        <family val="2"/>
        <scheme val="minor"/>
      </rPr>
      <t xml:space="preserve"> to </t>
    </r>
    <r>
      <rPr>
        <sz val="12"/>
        <color rgb="FFFF0000"/>
        <rFont val="Calibri"/>
        <family val="2"/>
        <scheme val="minor"/>
      </rPr>
      <t>June 30, 2024</t>
    </r>
    <r>
      <rPr>
        <sz val="12"/>
        <color rgb="FF3F3F3F"/>
        <rFont val="Calibri"/>
        <family val="2"/>
        <scheme val="minor"/>
      </rPr>
      <t xml:space="preserve">. </t>
    </r>
    <r>
      <rPr>
        <sz val="6"/>
        <color rgb="FF3F3F3F"/>
        <rFont val="Calibri"/>
        <family val="2"/>
        <scheme val="minor"/>
      </rPr>
      <t>(WKS_C_PumpMotor_VFDPoolPump_PY23_1ELS)</t>
    </r>
    <r>
      <rPr>
        <sz val="8"/>
        <color rgb="FF3F3F3F"/>
        <rFont val="Calibri"/>
        <family val="2"/>
        <scheme val="minor"/>
      </rPr>
      <t xml:space="preserve">
</t>
    </r>
    <r>
      <rPr>
        <i/>
        <sz val="10"/>
        <color rgb="FF3F3F3F"/>
        <rFont val="Calibri"/>
        <family val="2"/>
        <scheme val="minor"/>
      </rPr>
      <t>Hawai‘i Energy's mission is to empower island families and businesses to make smart energy choices that reduce energy consumption, save money and pursue a 100% clean energy future.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</si>
</sst>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
      <b/>
      <sz val="11"/>
      <color theme="1"/>
      <name val="Calibri"/>
      <family val="2"/>
      <scheme val="minor"/>
    </font>
    <font>
      <b/>
      <sz val="11"/>
      <color theme="0"/>
      <name val="Calibri"/>
      <family val="2"/>
      <scheme val="minor"/>
    </font>
    <font>
      <b/>
      <sz val="13"/>
      <color rgb="FF3F3F3F"/>
      <name val="Calibri"/>
      <family val="2"/>
      <scheme val="minor"/>
    </font>
    <font>
      <b/>
      <sz val="14"/>
      <color rgb="FF3F3F3F"/>
      <name val="Calibri"/>
      <family val="2"/>
      <scheme val="minor"/>
    </font>
    <font>
      <sz val="12"/>
      <color rgb="FF3F3F3F"/>
      <name val="Calibri"/>
      <family val="2"/>
      <scheme val="minor"/>
    </font>
    <font>
      <sz val="6"/>
      <color rgb="FF3F3F3F"/>
      <name val="Calibri"/>
      <family val="2"/>
      <scheme val="minor"/>
    </font>
    <font>
      <sz val="8"/>
      <color rgb="FF3F3F3F"/>
      <name val="Calibri"/>
      <family val="2"/>
      <scheme val="minor"/>
    </font>
    <font>
      <i/>
      <sz val="10"/>
      <color rgb="FF3F3F3F"/>
      <name val="Calibri"/>
      <family val="2"/>
      <scheme val="minor"/>
    </font>
    <font>
      <b/>
      <sz val="10"/>
      <color theme="1"/>
      <name val="Calibri"/>
      <family val="2"/>
      <scheme val="minor"/>
    </font>
    <font>
      <sz val="9"/>
      <color rgb="FF000000"/>
      <name val="Calibri"/>
      <family val="2"/>
      <scheme val="minor"/>
    </font>
    <font>
      <b/>
      <sz val="12"/>
      <color theme="0"/>
      <name val="Calibri"/>
      <family val="2"/>
      <scheme val="minor"/>
    </font>
    <font>
      <b/>
      <sz val="9"/>
      <color theme="1"/>
      <name val="Calibri"/>
      <family val="2"/>
      <scheme val="minor"/>
    </font>
    <font>
      <i/>
      <sz val="9"/>
      <color theme="1"/>
      <name val="Calibri"/>
      <family val="2"/>
      <scheme val="minor"/>
    </font>
    <font>
      <sz val="9"/>
      <color theme="1"/>
      <name val="Calibri"/>
      <family val="2"/>
      <scheme val="minor"/>
    </font>
    <font>
      <b/>
      <sz val="12"/>
      <color theme="1"/>
      <name val="Calibri"/>
      <family val="2"/>
      <scheme val="minor"/>
    </font>
    <font>
      <sz val="12"/>
      <color rgb="FFFF0000"/>
      <name val="Calibri"/>
      <family val="2"/>
      <scheme val="minor"/>
    </font>
  </fonts>
  <fills count="7">
    <fill>
      <patternFill patternType="none"/>
    </fill>
    <fill>
      <patternFill patternType="gray125"/>
    </fill>
    <fill>
      <patternFill patternType="solid">
        <fgColor rgb="FF00BCE4"/>
        <bgColor indexed="64"/>
      </patternFill>
    </fill>
    <fill>
      <patternFill patternType="solid">
        <fgColor theme="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3" fillId="0" borderId="0" xfId="0" applyFont="1" applyAlignment="1" applyProtection="1">
      <alignment wrapText="1"/>
    </xf>
    <xf numFmtId="0" fontId="2" fillId="0" borderId="0" xfId="0" applyFont="1" applyAlignment="1" applyProtection="1">
      <alignment vertical="top" wrapText="1"/>
    </xf>
    <xf numFmtId="0" fontId="0" fillId="0" borderId="0" xfId="0" applyFont="1" applyAlignment="1" applyProtection="1">
      <alignment wrapText="1"/>
    </xf>
    <xf numFmtId="0" fontId="0" fillId="0" borderId="0" xfId="0" applyFont="1" applyAlignment="1" applyProtection="1">
      <alignment horizontal="right" vertical="center" wrapText="1"/>
    </xf>
    <xf numFmtId="0" fontId="14" fillId="0" borderId="0" xfId="0" applyFont="1" applyAlignment="1" applyProtection="1">
      <alignment horizontal="left" vertical="center" indent="2"/>
    </xf>
    <xf numFmtId="0" fontId="0" fillId="0" borderId="0" xfId="0" applyFont="1" applyProtection="1"/>
    <xf numFmtId="44" fontId="13" fillId="0" borderId="1" xfId="1" applyFont="1" applyBorder="1" applyAlignment="1" applyProtection="1">
      <alignment horizontal="center" vertical="center" wrapText="1"/>
    </xf>
    <xf numFmtId="0" fontId="17" fillId="6" borderId="1" xfId="1" applyNumberFormat="1" applyFont="1" applyFill="1" applyBorder="1" applyAlignment="1" applyProtection="1">
      <alignment horizontal="center" vertical="center" wrapText="1"/>
    </xf>
    <xf numFmtId="0" fontId="18" fillId="0" borderId="1" xfId="1" applyNumberFormat="1" applyFont="1" applyBorder="1" applyAlignment="1" applyProtection="1">
      <alignment horizontal="center" vertical="center" wrapText="1"/>
    </xf>
    <xf numFmtId="0" fontId="18" fillId="5" borderId="1" xfId="1" applyNumberFormat="1" applyFont="1" applyFill="1" applyBorder="1" applyAlignment="1" applyProtection="1">
      <alignment horizontal="center" vertical="center" wrapText="1"/>
      <protection locked="0"/>
    </xf>
    <xf numFmtId="0" fontId="3" fillId="0" borderId="1" xfId="0" applyFont="1" applyBorder="1" applyAlignment="1" applyProtection="1">
      <alignment wrapText="1"/>
    </xf>
    <xf numFmtId="44" fontId="3" fillId="0" borderId="6" xfId="1" applyFont="1" applyBorder="1" applyAlignment="1" applyProtection="1">
      <alignment wrapText="1"/>
    </xf>
    <xf numFmtId="44" fontId="19" fillId="4" borderId="8" xfId="0" applyNumberFormat="1" applyFont="1" applyFill="1" applyBorder="1" applyAlignment="1" applyProtection="1">
      <alignment wrapText="1"/>
    </xf>
    <xf numFmtId="0" fontId="0" fillId="2" borderId="9" xfId="0" applyFont="1" applyFill="1" applyBorder="1" applyAlignment="1" applyProtection="1">
      <alignment horizontal="center" vertical="center" wrapText="1"/>
    </xf>
    <xf numFmtId="0" fontId="18" fillId="5"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3" fillId="0" borderId="1" xfId="0" applyFont="1" applyBorder="1" applyAlignment="1" applyProtection="1">
      <alignment horizontal="right" vertical="center" wrapText="1"/>
    </xf>
    <xf numFmtId="0" fontId="18" fillId="5" borderId="1" xfId="1" applyNumberFormat="1" applyFont="1" applyFill="1" applyBorder="1" applyAlignment="1" applyProtection="1">
      <alignment horizontal="center" wrapText="1"/>
      <protection locked="0"/>
    </xf>
    <xf numFmtId="0" fontId="18" fillId="5" borderId="1" xfId="0" applyNumberFormat="1" applyFont="1" applyFill="1" applyBorder="1" applyAlignment="1" applyProtection="1">
      <alignment horizontal="center" wrapText="1"/>
      <protection locked="0"/>
    </xf>
    <xf numFmtId="0" fontId="3" fillId="0" borderId="0" xfId="0" applyFont="1" applyAlignment="1" applyProtection="1">
      <alignment horizontal="left" vertical="center" wrapText="1" indent="1"/>
    </xf>
    <xf numFmtId="0" fontId="13" fillId="0" borderId="17"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5" fillId="0" borderId="2"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 xfId="0" applyFont="1" applyBorder="1" applyAlignment="1" applyProtection="1">
      <alignment horizontal="center" wrapText="1"/>
    </xf>
    <xf numFmtId="0" fontId="7" fillId="0" borderId="10"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3" fillId="0" borderId="0" xfId="0" applyFont="1" applyAlignment="1" applyProtection="1">
      <alignment horizontal="left" vertical="center" wrapText="1"/>
    </xf>
    <xf numFmtId="0" fontId="18" fillId="5" borderId="1"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right" vertical="center" wrapText="1"/>
    </xf>
    <xf numFmtId="0" fontId="15" fillId="3" borderId="0" xfId="0" applyFont="1" applyFill="1" applyBorder="1" applyAlignment="1" applyProtection="1">
      <alignment horizontal="right" vertical="center" wrapText="1"/>
    </xf>
    <xf numFmtId="0" fontId="13" fillId="5" borderId="12" xfId="0" applyFont="1" applyFill="1" applyBorder="1" applyAlignment="1" applyProtection="1">
      <alignment horizontal="left" vertical="top" wrapText="1"/>
      <protection locked="0"/>
    </xf>
    <xf numFmtId="0" fontId="13" fillId="5" borderId="13" xfId="0" applyFont="1" applyFill="1" applyBorder="1" applyAlignment="1" applyProtection="1">
      <alignment horizontal="left" vertical="top" wrapText="1"/>
      <protection locked="0"/>
    </xf>
    <xf numFmtId="0" fontId="13" fillId="5" borderId="14" xfId="0" applyFont="1" applyFill="1" applyBorder="1" applyAlignment="1" applyProtection="1">
      <alignment horizontal="left" vertical="top" wrapText="1"/>
      <protection locked="0"/>
    </xf>
    <xf numFmtId="0" fontId="13" fillId="5" borderId="15" xfId="0" applyFont="1" applyFill="1" applyBorder="1" applyAlignment="1" applyProtection="1">
      <alignment horizontal="left" vertical="top" wrapText="1"/>
      <protection locked="0"/>
    </xf>
    <xf numFmtId="0" fontId="13" fillId="5" borderId="0" xfId="0" applyFont="1" applyFill="1" applyBorder="1" applyAlignment="1" applyProtection="1">
      <alignment horizontal="left" vertical="top" wrapText="1"/>
      <protection locked="0"/>
    </xf>
    <xf numFmtId="0" fontId="13" fillId="5" borderId="16" xfId="0" applyFont="1" applyFill="1" applyBorder="1" applyAlignment="1" applyProtection="1">
      <alignment horizontal="left" vertical="top" wrapText="1"/>
      <protection locked="0"/>
    </xf>
    <xf numFmtId="0" fontId="6" fillId="3" borderId="0" xfId="0" applyFont="1" applyFill="1" applyAlignment="1" applyProtection="1">
      <alignment horizontal="left" vertical="center" wrapText="1"/>
    </xf>
    <xf numFmtId="0" fontId="3" fillId="0" borderId="0" xfId="0" applyFont="1" applyAlignment="1" applyProtection="1">
      <alignment horizontal="left" vertical="center" wrapText="1" indent="2"/>
    </xf>
    <xf numFmtId="0" fontId="13" fillId="0" borderId="1"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0" fillId="0" borderId="0" xfId="0" applyFont="1" applyAlignment="1" applyProtection="1">
      <alignment horizontal="right" vertical="center" wrapText="1"/>
    </xf>
    <xf numFmtId="0" fontId="0" fillId="5" borderId="3" xfId="0" applyFont="1" applyFill="1" applyBorder="1" applyAlignment="1" applyProtection="1">
      <alignment horizontal="center" wrapText="1"/>
      <protection locked="0"/>
    </xf>
    <xf numFmtId="0" fontId="4" fillId="0" borderId="0" xfId="0" applyFont="1" applyAlignment="1" applyProtection="1">
      <alignment horizontal="left" vertical="top" wrapText="1"/>
    </xf>
  </cellXfs>
  <cellStyles count="2">
    <cellStyle name="Currency" xfId="1" builtinId="4"/>
    <cellStyle name="Normal" xfId="0" builtinId="0"/>
  </cellStyles>
  <dxfs count="3">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55246</xdr:colOff>
      <xdr:row>0</xdr:row>
      <xdr:rowOff>22860</xdr:rowOff>
    </xdr:from>
    <xdr:to>
      <xdr:col>1</xdr:col>
      <xdr:colOff>944881</xdr:colOff>
      <xdr:row>0</xdr:row>
      <xdr:rowOff>887730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6" y="22860"/>
          <a:ext cx="889635" cy="8648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C0767F-2C15-473B-A709-20B257311A68}" name="Table1" displayName="Table1" ref="M8:M10" totalsRowShown="0" headerRowDxfId="2" dataDxfId="1">
  <autoFilter ref="M8:M10" xr:uid="{F9C0767F-2C15-473B-A709-20B257311A68}"/>
  <tableColumns count="1">
    <tableColumn id="1" xr3:uid="{D2086C6A-B613-475D-A942-B63278A2C7EB}" name="Existing Motor Typ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51"/>
  <sheetViews>
    <sheetView showGridLines="0" tabSelected="1" workbookViewId="0">
      <selection activeCell="C5" sqref="C5:E5"/>
    </sheetView>
  </sheetViews>
  <sheetFormatPr defaultColWidth="8.85546875" defaultRowHeight="15" x14ac:dyDescent="0.25"/>
  <cols>
    <col min="1" max="1" width="2.7109375" style="3" customWidth="1"/>
    <col min="2" max="2" width="14.5703125" style="3" bestFit="1" customWidth="1"/>
    <col min="3" max="4" width="4.7109375" style="3" customWidth="1"/>
    <col min="5" max="5" width="15.7109375" style="3" customWidth="1"/>
    <col min="6" max="7" width="8.7109375" style="3" customWidth="1"/>
    <col min="8" max="8" width="10.28515625" style="3" bestFit="1" customWidth="1"/>
    <col min="9" max="9" width="9.7109375" style="3" customWidth="1"/>
    <col min="10" max="10" width="14.7109375" style="3" bestFit="1" customWidth="1"/>
    <col min="11" max="11" width="8.85546875" style="3"/>
    <col min="12" max="12" width="2.7109375" style="3" customWidth="1"/>
    <col min="13" max="13" width="20.140625" style="3" hidden="1" customWidth="1"/>
    <col min="14" max="16384" width="8.85546875" style="3"/>
  </cols>
  <sheetData>
    <row r="1" spans="2:13" ht="72" customHeight="1" thickBot="1" x14ac:dyDescent="0.3">
      <c r="B1" s="14"/>
      <c r="C1" s="29" t="s">
        <v>43</v>
      </c>
      <c r="D1" s="30"/>
      <c r="E1" s="30"/>
      <c r="F1" s="30"/>
      <c r="G1" s="30"/>
      <c r="H1" s="30"/>
      <c r="I1" s="30"/>
      <c r="J1" s="30"/>
      <c r="K1" s="31"/>
    </row>
    <row r="3" spans="2:13" ht="20.100000000000001" customHeight="1" x14ac:dyDescent="0.25">
      <c r="B3" s="4" t="s">
        <v>1</v>
      </c>
      <c r="C3" s="49"/>
      <c r="D3" s="49"/>
      <c r="E3" s="49"/>
      <c r="F3" s="48" t="s">
        <v>2</v>
      </c>
      <c r="G3" s="48"/>
      <c r="H3" s="49"/>
      <c r="I3" s="49"/>
      <c r="J3" s="49"/>
    </row>
    <row r="5" spans="2:13" ht="20.100000000000001" customHeight="1" x14ac:dyDescent="0.25">
      <c r="B5" s="4" t="s">
        <v>20</v>
      </c>
      <c r="C5" s="49"/>
      <c r="D5" s="49"/>
      <c r="E5" s="49"/>
    </row>
    <row r="7" spans="2:13" ht="28.9" customHeight="1" x14ac:dyDescent="0.25">
      <c r="B7" s="26" t="s">
        <v>34</v>
      </c>
      <c r="C7" s="27"/>
      <c r="D7" s="27"/>
      <c r="E7" s="27"/>
      <c r="F7" s="27"/>
      <c r="G7" s="27"/>
      <c r="H7" s="27"/>
      <c r="I7" s="27"/>
      <c r="J7" s="27"/>
      <c r="K7" s="28"/>
    </row>
    <row r="8" spans="2:13" x14ac:dyDescent="0.25">
      <c r="M8" s="3" t="s">
        <v>36</v>
      </c>
    </row>
    <row r="9" spans="2:13" ht="15.6" customHeight="1" x14ac:dyDescent="0.25">
      <c r="B9" s="24" t="s">
        <v>4</v>
      </c>
      <c r="C9" s="25"/>
      <c r="D9" s="25"/>
      <c r="E9" s="25"/>
      <c r="F9" s="25"/>
      <c r="G9" s="25"/>
      <c r="H9" s="25"/>
      <c r="I9" s="25"/>
      <c r="J9" s="25"/>
      <c r="K9" s="25"/>
      <c r="M9" s="3" t="s">
        <v>37</v>
      </c>
    </row>
    <row r="10" spans="2:13" x14ac:dyDescent="0.25">
      <c r="B10" s="44" t="s">
        <v>5</v>
      </c>
      <c r="C10" s="44"/>
      <c r="D10" s="44"/>
      <c r="E10" s="44" t="s">
        <v>6</v>
      </c>
      <c r="F10" s="44"/>
      <c r="G10" s="44"/>
      <c r="H10" s="22" t="s">
        <v>7</v>
      </c>
      <c r="I10" s="23"/>
      <c r="J10" s="23"/>
      <c r="K10" s="23"/>
      <c r="M10" s="3" t="s">
        <v>38</v>
      </c>
    </row>
    <row r="11" spans="2:13" ht="25.5" x14ac:dyDescent="0.25">
      <c r="B11" s="45" t="s">
        <v>8</v>
      </c>
      <c r="C11" s="45"/>
      <c r="D11" s="45"/>
      <c r="E11" s="45" t="s">
        <v>9</v>
      </c>
      <c r="F11" s="45"/>
      <c r="G11" s="45"/>
      <c r="H11" s="16" t="s">
        <v>36</v>
      </c>
      <c r="I11" s="7" t="s">
        <v>10</v>
      </c>
      <c r="J11" s="7" t="s">
        <v>11</v>
      </c>
      <c r="K11" s="7" t="s">
        <v>12</v>
      </c>
    </row>
    <row r="12" spans="2:13" s="1" customFormat="1" ht="12.75" x14ac:dyDescent="0.2">
      <c r="B12" s="46" t="s">
        <v>21</v>
      </c>
      <c r="C12" s="47"/>
      <c r="D12" s="47"/>
      <c r="E12" s="46" t="s">
        <v>22</v>
      </c>
      <c r="F12" s="47"/>
      <c r="G12" s="47"/>
      <c r="H12" s="17" t="s">
        <v>37</v>
      </c>
      <c r="I12" s="8">
        <v>3</v>
      </c>
      <c r="J12" s="8">
        <v>2</v>
      </c>
      <c r="K12" s="9">
        <f>IF(I12&lt;=3, I12*J12, "Contact Hawaii Energy")</f>
        <v>6</v>
      </c>
    </row>
    <row r="13" spans="2:13" s="1" customFormat="1" ht="12.75" x14ac:dyDescent="0.2">
      <c r="B13" s="33"/>
      <c r="C13" s="33"/>
      <c r="D13" s="33"/>
      <c r="E13" s="33"/>
      <c r="F13" s="33"/>
      <c r="G13" s="33"/>
      <c r="H13" s="15"/>
      <c r="I13" s="10"/>
      <c r="J13" s="10"/>
      <c r="K13" s="9">
        <f t="shared" ref="K13:K21" si="0">IF(I13&lt;=3, I13*J13, "Contact Hawaii Energy")</f>
        <v>0</v>
      </c>
    </row>
    <row r="14" spans="2:13" s="1" customFormat="1" ht="12.75" x14ac:dyDescent="0.2">
      <c r="B14" s="33"/>
      <c r="C14" s="33"/>
      <c r="D14" s="33"/>
      <c r="E14" s="33"/>
      <c r="F14" s="33"/>
      <c r="G14" s="33"/>
      <c r="H14" s="15"/>
      <c r="I14" s="10"/>
      <c r="J14" s="10"/>
      <c r="K14" s="9">
        <f t="shared" si="0"/>
        <v>0</v>
      </c>
    </row>
    <row r="15" spans="2:13" s="1" customFormat="1" ht="12.75" x14ac:dyDescent="0.2">
      <c r="B15" s="33"/>
      <c r="C15" s="33"/>
      <c r="D15" s="33"/>
      <c r="E15" s="33"/>
      <c r="F15" s="33"/>
      <c r="G15" s="33"/>
      <c r="H15" s="15"/>
      <c r="I15" s="10"/>
      <c r="J15" s="10"/>
      <c r="K15" s="9">
        <f t="shared" si="0"/>
        <v>0</v>
      </c>
    </row>
    <row r="16" spans="2:13" s="1" customFormat="1" ht="12.75" x14ac:dyDescent="0.2">
      <c r="B16" s="33"/>
      <c r="C16" s="33"/>
      <c r="D16" s="33"/>
      <c r="E16" s="33"/>
      <c r="F16" s="33"/>
      <c r="G16" s="33"/>
      <c r="H16" s="15"/>
      <c r="I16" s="10"/>
      <c r="J16" s="10"/>
      <c r="K16" s="9">
        <f t="shared" si="0"/>
        <v>0</v>
      </c>
    </row>
    <row r="17" spans="2:11" s="1" customFormat="1" ht="12.75" x14ac:dyDescent="0.2">
      <c r="B17" s="33"/>
      <c r="C17" s="33"/>
      <c r="D17" s="33"/>
      <c r="E17" s="33"/>
      <c r="F17" s="33"/>
      <c r="G17" s="33"/>
      <c r="H17" s="15"/>
      <c r="I17" s="19"/>
      <c r="J17" s="19"/>
      <c r="K17" s="9">
        <f t="shared" si="0"/>
        <v>0</v>
      </c>
    </row>
    <row r="18" spans="2:11" s="1" customFormat="1" ht="12.75" x14ac:dyDescent="0.2">
      <c r="B18" s="33"/>
      <c r="C18" s="33"/>
      <c r="D18" s="33"/>
      <c r="E18" s="33"/>
      <c r="F18" s="33"/>
      <c r="G18" s="33"/>
      <c r="H18" s="15"/>
      <c r="I18" s="20"/>
      <c r="J18" s="20"/>
      <c r="K18" s="9">
        <f t="shared" si="0"/>
        <v>0</v>
      </c>
    </row>
    <row r="19" spans="2:11" s="1" customFormat="1" ht="12.75" x14ac:dyDescent="0.2">
      <c r="B19" s="33"/>
      <c r="C19" s="33"/>
      <c r="D19" s="33"/>
      <c r="E19" s="33"/>
      <c r="F19" s="33"/>
      <c r="G19" s="33"/>
      <c r="H19" s="15"/>
      <c r="I19" s="20"/>
      <c r="J19" s="20"/>
      <c r="K19" s="9">
        <f t="shared" si="0"/>
        <v>0</v>
      </c>
    </row>
    <row r="20" spans="2:11" s="1" customFormat="1" ht="12.75" x14ac:dyDescent="0.2">
      <c r="B20" s="33"/>
      <c r="C20" s="33"/>
      <c r="D20" s="33"/>
      <c r="E20" s="33"/>
      <c r="F20" s="33"/>
      <c r="G20" s="33"/>
      <c r="H20" s="15"/>
      <c r="I20" s="20"/>
      <c r="J20" s="20"/>
      <c r="K20" s="9">
        <f t="shared" si="0"/>
        <v>0</v>
      </c>
    </row>
    <row r="21" spans="2:11" s="1" customFormat="1" ht="12.75" x14ac:dyDescent="0.2">
      <c r="B21" s="33"/>
      <c r="C21" s="33"/>
      <c r="D21" s="33"/>
      <c r="E21" s="33"/>
      <c r="F21" s="33"/>
      <c r="G21" s="33"/>
      <c r="H21" s="15"/>
      <c r="I21" s="20"/>
      <c r="J21" s="20"/>
      <c r="K21" s="9">
        <f t="shared" si="0"/>
        <v>0</v>
      </c>
    </row>
    <row r="22" spans="2:11" s="1" customFormat="1" ht="12.75" x14ac:dyDescent="0.2">
      <c r="B22" s="36" t="s">
        <v>19</v>
      </c>
      <c r="C22" s="37"/>
      <c r="D22" s="37"/>
      <c r="E22" s="37"/>
      <c r="F22" s="37"/>
      <c r="G22" s="37"/>
      <c r="H22" s="37"/>
      <c r="I22" s="38"/>
      <c r="J22" s="18" t="s">
        <v>13</v>
      </c>
      <c r="K22" s="11">
        <f>SUM(K13:K21)</f>
        <v>0</v>
      </c>
    </row>
    <row r="23" spans="2:11" s="1" customFormat="1" ht="14.45" customHeight="1" thickBot="1" x14ac:dyDescent="0.25">
      <c r="B23" s="39"/>
      <c r="C23" s="40"/>
      <c r="D23" s="40"/>
      <c r="E23" s="40"/>
      <c r="F23" s="40"/>
      <c r="G23" s="40"/>
      <c r="H23" s="40"/>
      <c r="I23" s="41"/>
      <c r="J23" s="18" t="s">
        <v>14</v>
      </c>
      <c r="K23" s="12">
        <v>225</v>
      </c>
    </row>
    <row r="24" spans="2:11" ht="16.149999999999999" customHeight="1" thickBot="1" x14ac:dyDescent="0.3">
      <c r="B24" s="34" t="s">
        <v>3</v>
      </c>
      <c r="C24" s="35"/>
      <c r="D24" s="35"/>
      <c r="E24" s="35"/>
      <c r="F24" s="35"/>
      <c r="G24" s="35"/>
      <c r="H24" s="35"/>
      <c r="I24" s="35"/>
      <c r="J24" s="35"/>
      <c r="K24" s="13">
        <f>K22*K23</f>
        <v>0</v>
      </c>
    </row>
    <row r="26" spans="2:11" ht="14.45" customHeight="1" x14ac:dyDescent="0.25">
      <c r="B26" s="42" t="s">
        <v>0</v>
      </c>
      <c r="C26" s="42"/>
      <c r="D26" s="42"/>
      <c r="E26" s="42"/>
      <c r="F26" s="42"/>
      <c r="G26" s="42"/>
      <c r="H26" s="42"/>
      <c r="I26" s="42"/>
      <c r="J26" s="42"/>
      <c r="K26" s="42"/>
    </row>
    <row r="27" spans="2:11" ht="14.45" customHeight="1" x14ac:dyDescent="0.25">
      <c r="B27" s="21" t="s">
        <v>33</v>
      </c>
      <c r="C27" s="21"/>
      <c r="D27" s="21"/>
      <c r="E27" s="21"/>
      <c r="F27" s="21"/>
      <c r="G27" s="21"/>
      <c r="H27" s="21"/>
      <c r="I27" s="21"/>
      <c r="J27" s="21"/>
      <c r="K27" s="21"/>
    </row>
    <row r="28" spans="2:11" ht="14.45" customHeight="1" x14ac:dyDescent="0.25">
      <c r="B28" s="21" t="s">
        <v>32</v>
      </c>
      <c r="C28" s="21"/>
      <c r="D28" s="21"/>
      <c r="E28" s="21"/>
      <c r="F28" s="21"/>
      <c r="G28" s="21"/>
      <c r="H28" s="21"/>
      <c r="I28" s="21"/>
      <c r="J28" s="21"/>
      <c r="K28" s="21"/>
    </row>
    <row r="29" spans="2:11" ht="14.45" customHeight="1" x14ac:dyDescent="0.25">
      <c r="B29" s="21" t="s">
        <v>31</v>
      </c>
      <c r="C29" s="21"/>
      <c r="D29" s="21"/>
      <c r="E29" s="21"/>
      <c r="F29" s="21"/>
      <c r="G29" s="21"/>
      <c r="H29" s="21"/>
      <c r="I29" s="21"/>
      <c r="J29" s="21"/>
      <c r="K29" s="21"/>
    </row>
    <row r="30" spans="2:11" ht="14.45" customHeight="1" x14ac:dyDescent="0.25">
      <c r="B30" s="21" t="s">
        <v>30</v>
      </c>
      <c r="C30" s="21"/>
      <c r="D30" s="21"/>
      <c r="E30" s="21"/>
      <c r="F30" s="21"/>
      <c r="G30" s="21"/>
      <c r="H30" s="21"/>
      <c r="I30" s="21"/>
      <c r="J30" s="21"/>
      <c r="K30" s="21"/>
    </row>
    <row r="31" spans="2:11" ht="28.9" customHeight="1" x14ac:dyDescent="0.25">
      <c r="B31" s="21" t="s">
        <v>35</v>
      </c>
      <c r="C31" s="21"/>
      <c r="D31" s="21"/>
      <c r="E31" s="21"/>
      <c r="F31" s="21"/>
      <c r="G31" s="21"/>
      <c r="H31" s="21"/>
      <c r="I31" s="21"/>
      <c r="J31" s="21"/>
      <c r="K31" s="21"/>
    </row>
    <row r="32" spans="2:11" ht="14.45" customHeight="1" x14ac:dyDescent="0.25">
      <c r="B32" s="21" t="s">
        <v>29</v>
      </c>
      <c r="C32" s="21"/>
      <c r="D32" s="21"/>
      <c r="E32" s="21"/>
      <c r="F32" s="21"/>
      <c r="G32" s="21"/>
      <c r="H32" s="21"/>
      <c r="I32" s="21"/>
      <c r="J32" s="21"/>
      <c r="K32" s="21"/>
    </row>
    <row r="33" spans="2:13" ht="14.45" customHeight="1" x14ac:dyDescent="0.25">
      <c r="B33" s="21" t="s">
        <v>28</v>
      </c>
      <c r="C33" s="21"/>
      <c r="D33" s="21"/>
      <c r="E33" s="21"/>
      <c r="F33" s="21"/>
      <c r="G33" s="21"/>
      <c r="H33" s="21"/>
      <c r="I33" s="21"/>
      <c r="J33" s="21"/>
      <c r="K33" s="21"/>
    </row>
    <row r="34" spans="2:13" ht="28.9" customHeight="1" x14ac:dyDescent="0.25">
      <c r="B34" s="21" t="s">
        <v>27</v>
      </c>
      <c r="C34" s="21"/>
      <c r="D34" s="21"/>
      <c r="E34" s="21"/>
      <c r="F34" s="21"/>
      <c r="G34" s="21"/>
      <c r="H34" s="21"/>
      <c r="I34" s="21"/>
      <c r="J34" s="21"/>
      <c r="K34" s="21"/>
    </row>
    <row r="35" spans="2:13" ht="14.45" customHeight="1" x14ac:dyDescent="0.25">
      <c r="B35" s="21" t="s">
        <v>26</v>
      </c>
      <c r="C35" s="21"/>
      <c r="D35" s="21"/>
      <c r="E35" s="21"/>
      <c r="F35" s="21"/>
      <c r="G35" s="21"/>
      <c r="H35" s="21"/>
      <c r="I35" s="21"/>
      <c r="J35" s="21"/>
      <c r="K35" s="21"/>
    </row>
    <row r="36" spans="2:13" ht="14.45" customHeight="1" x14ac:dyDescent="0.25">
      <c r="B36" s="21" t="s">
        <v>25</v>
      </c>
      <c r="C36" s="21"/>
      <c r="D36" s="21"/>
      <c r="E36" s="21"/>
      <c r="F36" s="21"/>
      <c r="G36" s="21"/>
      <c r="H36" s="21"/>
      <c r="I36" s="21"/>
      <c r="J36" s="21"/>
      <c r="K36" s="21"/>
    </row>
    <row r="37" spans="2:13" ht="28.9" customHeight="1" x14ac:dyDescent="0.25">
      <c r="B37" s="43" t="s">
        <v>23</v>
      </c>
      <c r="C37" s="43"/>
      <c r="D37" s="43"/>
      <c r="E37" s="43"/>
      <c r="F37" s="43"/>
      <c r="G37" s="43"/>
      <c r="H37" s="43"/>
      <c r="I37" s="43"/>
      <c r="J37" s="43"/>
      <c r="K37" s="43"/>
    </row>
    <row r="38" spans="2:13" ht="43.15" customHeight="1" x14ac:dyDescent="0.25">
      <c r="B38" s="43" t="s">
        <v>24</v>
      </c>
      <c r="C38" s="43"/>
      <c r="D38" s="43"/>
      <c r="E38" s="43"/>
      <c r="F38" s="43"/>
      <c r="G38" s="43"/>
      <c r="H38" s="43"/>
      <c r="I38" s="43"/>
      <c r="J38" s="43"/>
      <c r="K38" s="43"/>
    </row>
    <row r="39" spans="2:13" x14ac:dyDescent="0.25">
      <c r="B39" s="21"/>
      <c r="C39" s="21"/>
      <c r="D39" s="21"/>
      <c r="E39" s="21"/>
      <c r="F39" s="21"/>
      <c r="G39" s="21"/>
      <c r="H39" s="21"/>
      <c r="I39" s="21"/>
      <c r="J39" s="21"/>
    </row>
    <row r="40" spans="2:13" ht="14.45" customHeight="1" x14ac:dyDescent="0.25">
      <c r="B40" s="42" t="s">
        <v>15</v>
      </c>
      <c r="C40" s="42"/>
      <c r="D40" s="42"/>
      <c r="E40" s="42"/>
      <c r="F40" s="42"/>
      <c r="G40" s="42"/>
      <c r="H40" s="42"/>
      <c r="I40" s="42"/>
      <c r="J40" s="42"/>
      <c r="K40" s="42"/>
      <c r="M40" s="5"/>
    </row>
    <row r="41" spans="2:13" x14ac:dyDescent="0.25">
      <c r="B41" s="32" t="s">
        <v>16</v>
      </c>
      <c r="C41" s="32"/>
      <c r="D41" s="32"/>
      <c r="E41" s="32"/>
      <c r="F41" s="32"/>
      <c r="G41" s="32"/>
      <c r="H41" s="32"/>
      <c r="I41" s="32"/>
      <c r="J41" s="32"/>
      <c r="K41" s="32"/>
      <c r="M41" s="5"/>
    </row>
    <row r="42" spans="2:13" ht="14.45" customHeight="1" x14ac:dyDescent="0.25">
      <c r="B42" s="21" t="s">
        <v>17</v>
      </c>
      <c r="C42" s="21"/>
      <c r="D42" s="21"/>
      <c r="E42" s="21"/>
      <c r="F42" s="21"/>
      <c r="G42" s="21"/>
      <c r="H42" s="21"/>
      <c r="I42" s="21"/>
      <c r="J42" s="21"/>
      <c r="K42" s="21"/>
      <c r="M42" s="5"/>
    </row>
    <row r="43" spans="2:13" ht="14.45" customHeight="1" x14ac:dyDescent="0.25">
      <c r="B43" s="21" t="s">
        <v>18</v>
      </c>
      <c r="C43" s="21"/>
      <c r="D43" s="21"/>
      <c r="E43" s="21"/>
      <c r="F43" s="21"/>
      <c r="G43" s="21"/>
      <c r="H43" s="21"/>
      <c r="I43" s="21"/>
      <c r="J43" s="21"/>
      <c r="K43" s="21"/>
      <c r="M43" s="5"/>
    </row>
    <row r="44" spans="2:13" ht="14.45" customHeight="1" x14ac:dyDescent="0.25">
      <c r="B44" s="21" t="s">
        <v>42</v>
      </c>
      <c r="C44" s="21"/>
      <c r="D44" s="21"/>
      <c r="E44" s="21"/>
      <c r="F44" s="21"/>
      <c r="G44" s="21"/>
      <c r="H44" s="21"/>
      <c r="I44" s="21"/>
      <c r="J44" s="21"/>
      <c r="K44" s="21"/>
      <c r="M44" s="5"/>
    </row>
    <row r="45" spans="2:13" ht="14.45" customHeight="1" x14ac:dyDescent="0.25">
      <c r="B45" s="21" t="s">
        <v>39</v>
      </c>
      <c r="C45" s="21"/>
      <c r="D45" s="21"/>
      <c r="E45" s="21"/>
      <c r="F45" s="21"/>
      <c r="G45" s="21"/>
      <c r="H45" s="21"/>
      <c r="I45" s="21"/>
      <c r="J45" s="21"/>
      <c r="K45" s="21"/>
      <c r="M45" s="5"/>
    </row>
    <row r="46" spans="2:13" ht="14.45" customHeight="1" x14ac:dyDescent="0.25">
      <c r="B46" s="21" t="s">
        <v>40</v>
      </c>
      <c r="C46" s="21"/>
      <c r="D46" s="21"/>
      <c r="E46" s="21"/>
      <c r="F46" s="21"/>
      <c r="G46" s="21"/>
      <c r="H46" s="21"/>
      <c r="I46" s="21"/>
      <c r="J46" s="21"/>
      <c r="K46" s="21"/>
      <c r="M46" s="5"/>
    </row>
    <row r="47" spans="2:13" ht="14.45" customHeight="1" x14ac:dyDescent="0.25">
      <c r="B47" s="21" t="s">
        <v>41</v>
      </c>
      <c r="C47" s="21"/>
      <c r="D47" s="21"/>
      <c r="E47" s="21"/>
      <c r="F47" s="21"/>
      <c r="G47" s="21"/>
      <c r="H47" s="21"/>
      <c r="I47" s="21"/>
      <c r="J47" s="21"/>
      <c r="K47" s="21"/>
      <c r="M47" s="5"/>
    </row>
    <row r="48" spans="2:13" x14ac:dyDescent="0.25">
      <c r="B48" s="32"/>
      <c r="C48" s="32"/>
      <c r="D48" s="32"/>
      <c r="E48" s="32"/>
      <c r="F48" s="32"/>
      <c r="G48" s="32"/>
      <c r="H48" s="32"/>
      <c r="I48" s="32"/>
      <c r="J48" s="32"/>
      <c r="M48" s="5"/>
    </row>
    <row r="49" spans="2:10" s="6" customFormat="1" x14ac:dyDescent="0.25">
      <c r="B49" s="50"/>
      <c r="C49" s="50"/>
      <c r="D49" s="50"/>
      <c r="E49" s="50"/>
      <c r="F49" s="50"/>
      <c r="G49" s="50"/>
      <c r="H49" s="50"/>
      <c r="I49" s="50"/>
      <c r="J49" s="50"/>
    </row>
    <row r="50" spans="2:10" s="6" customFormat="1" x14ac:dyDescent="0.25">
      <c r="B50" s="2"/>
      <c r="C50" s="2"/>
      <c r="D50" s="2"/>
      <c r="E50" s="2"/>
      <c r="F50" s="2"/>
      <c r="G50" s="2"/>
      <c r="H50" s="2"/>
      <c r="I50" s="2"/>
      <c r="J50" s="2"/>
    </row>
    <row r="51" spans="2:10" x14ac:dyDescent="0.25">
      <c r="B51" s="2"/>
      <c r="C51" s="2"/>
      <c r="D51" s="2"/>
      <c r="E51" s="2"/>
      <c r="F51" s="2"/>
      <c r="G51" s="2"/>
      <c r="H51" s="2"/>
      <c r="I51" s="2"/>
      <c r="J51" s="2"/>
    </row>
  </sheetData>
  <sheetProtection algorithmName="SHA-512" hashValue="CfxnshPPXRIglaVmAWY1/cqIU/BKMbUuJWKFgUqPxTIxjOYBI+JHjcl8iMWQI2AOkL+kvDNlScX1DdMBxUhBYw==" saltValue="3ItdCNvBku8ZpAcqPABqCQ==" spinCount="100000" sheet="1" objects="1" scenarios="1" selectLockedCells="1"/>
  <mergeCells count="58">
    <mergeCell ref="B21:D21"/>
    <mergeCell ref="E15:G15"/>
    <mergeCell ref="C5:E5"/>
    <mergeCell ref="B49:J49"/>
    <mergeCell ref="B39:J39"/>
    <mergeCell ref="E18:G18"/>
    <mergeCell ref="B19:D19"/>
    <mergeCell ref="E19:G19"/>
    <mergeCell ref="B20:D20"/>
    <mergeCell ref="E20:G20"/>
    <mergeCell ref="F3:G3"/>
    <mergeCell ref="H3:J3"/>
    <mergeCell ref="C3:E3"/>
    <mergeCell ref="B13:D13"/>
    <mergeCell ref="E13:G13"/>
    <mergeCell ref="B10:D10"/>
    <mergeCell ref="E10:G10"/>
    <mergeCell ref="B11:D11"/>
    <mergeCell ref="E11:G11"/>
    <mergeCell ref="B12:D12"/>
    <mergeCell ref="E12:G12"/>
    <mergeCell ref="B15:D15"/>
    <mergeCell ref="B16:D16"/>
    <mergeCell ref="B17:D17"/>
    <mergeCell ref="E14:G14"/>
    <mergeCell ref="B14:D14"/>
    <mergeCell ref="E17:G17"/>
    <mergeCell ref="B48:J48"/>
    <mergeCell ref="B32:K32"/>
    <mergeCell ref="B33:K33"/>
    <mergeCell ref="B34:K34"/>
    <mergeCell ref="B35:K35"/>
    <mergeCell ref="B36:K36"/>
    <mergeCell ref="B37:K37"/>
    <mergeCell ref="B38:K38"/>
    <mergeCell ref="B26:K26"/>
    <mergeCell ref="B40:K40"/>
    <mergeCell ref="B27:K27"/>
    <mergeCell ref="B28:K28"/>
    <mergeCell ref="B29:K29"/>
    <mergeCell ref="B30:K30"/>
    <mergeCell ref="B31:K31"/>
    <mergeCell ref="B47:K47"/>
    <mergeCell ref="H10:K10"/>
    <mergeCell ref="B9:K9"/>
    <mergeCell ref="B7:K7"/>
    <mergeCell ref="C1:K1"/>
    <mergeCell ref="B44:K44"/>
    <mergeCell ref="B41:K41"/>
    <mergeCell ref="B42:K42"/>
    <mergeCell ref="B43:K43"/>
    <mergeCell ref="B45:K45"/>
    <mergeCell ref="B46:K46"/>
    <mergeCell ref="E21:G21"/>
    <mergeCell ref="B18:D18"/>
    <mergeCell ref="E16:G16"/>
    <mergeCell ref="B24:J24"/>
    <mergeCell ref="B22:I23"/>
  </mergeCells>
  <dataValidations disablePrompts="1" count="1">
    <dataValidation type="list" allowBlank="1" showInputMessage="1" showErrorMessage="1" sqref="H12:H21" xr:uid="{F00DEF70-2E5D-4AA2-8EFD-0947B4BC2761}">
      <formula1>$M$9:$M$10</formula1>
    </dataValidation>
  </dataValidations>
  <printOptions horizontalCentered="1"/>
  <pageMargins left="0.7" right="0.7" top="0.75" bottom="0.75" header="0.3" footer="0.3"/>
  <pageSetup scale="8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c8d5760e-638a-47e8-9e2e-1226c2cb268d" origin="userSelected">
  <element uid="42834bfb-1ec1-4beb-bd64-eb83fb3cb3f3" value=""/>
</sisl>
</file>

<file path=customXml/item2.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TEVJRE9TLUNPUlBcbmdvdm48L1VzZXJOYW1lPjxEYXRlVGltZT42LzE4LzIwMTkgMTI6NDk6MTMgQU08L0RhdGVUaW1lPjxMYWJlbFN0cmluZz5VbnJlc3RyaWN0ZWQ8L0xhYmVsU3RyaW5nPjwvaXRlbT48L2xhYmVsSGlzdG9yeT4=</Value>
</WrappedLabelHistory>
</file>

<file path=customXml/itemProps1.xml><?xml version="1.0" encoding="utf-8"?>
<ds:datastoreItem xmlns:ds="http://schemas.openxmlformats.org/officeDocument/2006/customXml" ds:itemID="{425BBD44-18B1-49DA-999C-A525D1839C9C}">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9C98B81-D10C-4864-B6FF-790FE7A515FE}">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Input</vt:lpstr>
      <vt:lpstr>Input!Print_Area</vt:lpstr>
    </vt:vector>
  </TitlesOfParts>
  <Company>Leidos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 Vinh-Phong N.</dc:creator>
  <cp:lastModifiedBy>Lacaden, Eileen D. [US-US]</cp:lastModifiedBy>
  <cp:lastPrinted>2022-06-21T23:38:33Z</cp:lastPrinted>
  <dcterms:created xsi:type="dcterms:W3CDTF">2017-06-19T21:18:32Z</dcterms:created>
  <dcterms:modified xsi:type="dcterms:W3CDTF">2023-06-27T20:44:03Z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e76794c9-f346-4c32-b707-96a1d280fbe2</vt:lpwstr>
  </property>
  <property fmtid="{D5CDD505-2E9C-101B-9397-08002B2CF9AE}" pid="3" name="bjSaver">
    <vt:lpwstr>G3ikdu48ttcEijIqm8mmgifimqM5dooD</vt:lpwstr>
  </property>
  <property fmtid="{D5CDD505-2E9C-101B-9397-08002B2CF9AE}" pid="4" name="bjDocumentSecurityLabel">
    <vt:lpwstr>Unrestricted</vt:lpwstr>
  </property>
  <property fmtid="{D5CDD505-2E9C-101B-9397-08002B2CF9AE}" pid="5" name="bjLabelHistoryID">
    <vt:lpwstr>{09C98B81-D10C-4864-B6FF-790FE7A515FE}</vt:lpwstr>
  </property>
  <property fmtid="{D5CDD505-2E9C-101B-9397-08002B2CF9AE}" pid="6" name="bjDocumentLabelXML">
    <vt:lpwstr>&lt;?xml version="1.0" encoding="us-ascii"?&gt;&lt;sisl xmlns:xsd="http://www.w3.org/2001/XMLSchema" xmlns:xsi="http://www.w3.org/2001/XMLSchema-instance" sislVersion="0" policy="c8d5760e-638a-47e8-9e2e-1226c2cb268d" origin="userSelected" xmlns="http://www.boldonj</vt:lpwstr>
  </property>
  <property fmtid="{D5CDD505-2E9C-101B-9397-08002B2CF9AE}" pid="7" name="bjDocumentLabelXML-0">
    <vt:lpwstr>ames.com/2008/01/sie/internal/label"&gt;&lt;element uid="42834bfb-1ec1-4beb-bd64-eb83fb3cb3f3" value="" /&gt;&lt;/sisl&gt;</vt:lpwstr>
  </property>
  <property fmtid="{D5CDD505-2E9C-101B-9397-08002B2CF9AE}" pid="8" name="MSIP_Label_c968a81f-7ed4-4faa-9408-9652e001dd96_Enabled">
    <vt:lpwstr>true</vt:lpwstr>
  </property>
  <property fmtid="{D5CDD505-2E9C-101B-9397-08002B2CF9AE}" pid="9" name="MSIP_Label_c968a81f-7ed4-4faa-9408-9652e001dd96_SetDate">
    <vt:lpwstr>2022-06-21T23:38:48Z</vt:lpwstr>
  </property>
  <property fmtid="{D5CDD505-2E9C-101B-9397-08002B2CF9AE}" pid="10" name="MSIP_Label_c968a81f-7ed4-4faa-9408-9652e001dd96_Method">
    <vt:lpwstr>Standard</vt:lpwstr>
  </property>
  <property fmtid="{D5CDD505-2E9C-101B-9397-08002B2CF9AE}" pid="11" name="MSIP_Label_c968a81f-7ed4-4faa-9408-9652e001dd96_Name">
    <vt:lpwstr>Unrestricted</vt:lpwstr>
  </property>
  <property fmtid="{D5CDD505-2E9C-101B-9397-08002B2CF9AE}" pid="12" name="MSIP_Label_c968a81f-7ed4-4faa-9408-9652e001dd96_SiteId">
    <vt:lpwstr>b64da4ac-e800-4cfc-8931-e607f720a1b8</vt:lpwstr>
  </property>
  <property fmtid="{D5CDD505-2E9C-101B-9397-08002B2CF9AE}" pid="13" name="MSIP_Label_c968a81f-7ed4-4faa-9408-9652e001dd96_ActionId">
    <vt:lpwstr>6aefc732-a43b-46e1-8f49-b300b9080b69</vt:lpwstr>
  </property>
  <property fmtid="{D5CDD505-2E9C-101B-9397-08002B2CF9AE}" pid="14" name="MSIP_Label_c968a81f-7ed4-4faa-9408-9652e001dd96_ContentBits">
    <vt:lpwstr>0</vt:lpwstr>
  </property>
</Properties>
</file>